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4980" yWindow="1700" windowWidth="25600" windowHeight="16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4" i="1"/>
  <c r="H8" i="1"/>
</calcChain>
</file>

<file path=xl/sharedStrings.xml><?xml version="1.0" encoding="utf-8"?>
<sst xmlns="http://schemas.openxmlformats.org/spreadsheetml/2006/main" count="43" uniqueCount="32">
  <si>
    <t>Organization Name</t>
  </si>
  <si>
    <t>Media Coverage Tracking</t>
  </si>
  <si>
    <t>PRINT PUBLICATION</t>
  </si>
  <si>
    <t>SECTION/PAGE</t>
  </si>
  <si>
    <t>DATE</t>
  </si>
  <si>
    <t>DESCRIPTION</t>
  </si>
  <si>
    <t>REPORTER</t>
  </si>
  <si>
    <t>CIRCULATION</t>
  </si>
  <si>
    <t>SIZE (lxw)</t>
  </si>
  <si>
    <t>RETAIL VALUE</t>
  </si>
  <si>
    <t>Name of Local Paper</t>
  </si>
  <si>
    <t>Entertainment-C3</t>
  </si>
  <si>
    <t>Event listing of Walk-a-thon</t>
  </si>
  <si>
    <t>Reporter's Name</t>
  </si>
  <si>
    <t>2x3"</t>
  </si>
  <si>
    <t>Total</t>
  </si>
  <si>
    <t>TV/RADIO</t>
  </si>
  <si>
    <t>PROGRAM</t>
  </si>
  <si>
    <t>AUDIENCE</t>
  </si>
  <si>
    <t>LENGTH</t>
  </si>
  <si>
    <t>2:05 min</t>
  </si>
  <si>
    <t>Health segment with spokesperson</t>
  </si>
  <si>
    <t>5p News</t>
  </si>
  <si>
    <t>Name of Station</t>
  </si>
  <si>
    <t>ONLINE OUTLET</t>
  </si>
  <si>
    <t>Name of Outlet</t>
  </si>
  <si>
    <t>www.sample.com/coverage</t>
  </si>
  <si>
    <t>PUBLICATION DATE</t>
  </si>
  <si>
    <t>Event Listing</t>
  </si>
  <si>
    <t>CLICKS</t>
  </si>
  <si>
    <t>IMPRESSIONS</t>
  </si>
  <si>
    <t>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</si>
</sst>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0" fontId="2" fillId="0" borderId="0" xfId="0" applyFont="1"/>
    <xf numFmtId="44" fontId="0" fillId="0" borderId="0" xfId="1" applyFont="1"/>
    <xf numFmtId="6" fontId="0" fillId="0" borderId="0" xfId="1" applyNumberFormat="1" applyFont="1"/>
    <xf numFmtId="0" fontId="3" fillId="0" borderId="0" xfId="6"/>
    <xf numFmtId="0" fontId="6" fillId="0" borderId="0" xfId="0" applyFont="1"/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H8" totalsRowCount="1">
  <autoFilter ref="A4:H7"/>
  <tableColumns count="8">
    <tableColumn id="1" name="PRINT PUBLICATION" totalsRowLabel="Total"/>
    <tableColumn id="2" name="SECTION/PAGE"/>
    <tableColumn id="3" name="DATE"/>
    <tableColumn id="4" name="DESCRIPTION"/>
    <tableColumn id="5" name="REPORTER"/>
    <tableColumn id="6" name="CIRCULATION"/>
    <tableColumn id="7" name="SIZE (lxw)"/>
    <tableColumn id="8" name="RETAIL VALUE" totalsRowFunction="sum" dataCellStyle="Currenc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0:H14" totalsRowCount="1">
  <autoFilter ref="A10:H13"/>
  <tableColumns count="8">
    <tableColumn id="1" name="TV/RADIO" totalsRowLabel="Total"/>
    <tableColumn id="2" name="PROGRAM"/>
    <tableColumn id="3" name="DATE"/>
    <tableColumn id="4" name="DESCRIPTION"/>
    <tableColumn id="5" name="REPORTER"/>
    <tableColumn id="6" name="AUDIENCE"/>
    <tableColumn id="7" name="LENGTH"/>
    <tableColumn id="8" name="RETAIL VALUE" totalsRowFunction="sum" totalsRowDxfId="1" dataCellStyle="Currenc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16:H20" totalsRowCount="1">
  <autoFilter ref="A16:H19"/>
  <tableColumns count="8">
    <tableColumn id="1" name="ONLINE OUTLET" totalsRowLabel="Total"/>
    <tableColumn id="2" name="URL"/>
    <tableColumn id="3" name="PUBLICATION DATE"/>
    <tableColumn id="4" name="DESCRIPTION"/>
    <tableColumn id="5" name="REPORTER"/>
    <tableColumn id="6" name="IMPRESSIONS"/>
    <tableColumn id="7" name="CLICKS"/>
    <tableColumn id="8" name="RETAIL VALUE" totalsRowFunction="sum" totalsRowDxfId="0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hyperlink" Target="http://www.sample.com/coverage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D22" sqref="D22"/>
    </sheetView>
  </sheetViews>
  <sheetFormatPr baseColWidth="10" defaultRowHeight="15" x14ac:dyDescent="0"/>
  <cols>
    <col min="1" max="1" width="20.1640625" customWidth="1"/>
    <col min="2" max="2" width="16" customWidth="1"/>
    <col min="4" max="4" width="22.6640625" customWidth="1"/>
    <col min="5" max="5" width="12.33203125" customWidth="1"/>
    <col min="6" max="6" width="14.83203125" customWidth="1"/>
    <col min="7" max="7" width="11.5" customWidth="1"/>
    <col min="8" max="8" width="15.1640625" customWidth="1"/>
  </cols>
  <sheetData>
    <row r="1" spans="1:8" ht="20">
      <c r="A1" s="7" t="s">
        <v>0</v>
      </c>
    </row>
    <row r="2" spans="1:8">
      <c r="A2" s="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t="s">
        <v>10</v>
      </c>
      <c r="B5" t="s">
        <v>11</v>
      </c>
      <c r="C5" s="1">
        <v>41548</v>
      </c>
      <c r="D5" t="s">
        <v>12</v>
      </c>
      <c r="E5" t="s">
        <v>13</v>
      </c>
      <c r="F5" s="2">
        <v>12000</v>
      </c>
      <c r="G5" t="s">
        <v>14</v>
      </c>
      <c r="H5" s="4">
        <v>300</v>
      </c>
    </row>
    <row r="6" spans="1:8">
      <c r="H6" s="4"/>
    </row>
    <row r="7" spans="1:8">
      <c r="H7" s="4"/>
    </row>
    <row r="8" spans="1:8">
      <c r="A8" t="s">
        <v>15</v>
      </c>
      <c r="H8" s="4">
        <f>SUBTOTAL(109,Table1[RETAIL VALUE])</f>
        <v>300</v>
      </c>
    </row>
    <row r="10" spans="1:8">
      <c r="A10" t="s">
        <v>16</v>
      </c>
      <c r="B10" t="s">
        <v>17</v>
      </c>
      <c r="C10" t="s">
        <v>4</v>
      </c>
      <c r="D10" t="s">
        <v>5</v>
      </c>
      <c r="E10" t="s">
        <v>6</v>
      </c>
      <c r="F10" t="s">
        <v>18</v>
      </c>
      <c r="G10" t="s">
        <v>19</v>
      </c>
      <c r="H10" t="s">
        <v>9</v>
      </c>
    </row>
    <row r="11" spans="1:8">
      <c r="A11" t="s">
        <v>23</v>
      </c>
      <c r="B11" t="s">
        <v>22</v>
      </c>
      <c r="C11" s="1">
        <v>41548</v>
      </c>
      <c r="D11" t="s">
        <v>21</v>
      </c>
      <c r="E11" t="s">
        <v>13</v>
      </c>
      <c r="F11" s="2">
        <v>22000</v>
      </c>
      <c r="G11" t="s">
        <v>20</v>
      </c>
      <c r="H11" s="5">
        <v>650</v>
      </c>
    </row>
    <row r="12" spans="1:8">
      <c r="H12" s="4"/>
    </row>
    <row r="13" spans="1:8">
      <c r="H13" s="4"/>
    </row>
    <row r="14" spans="1:8">
      <c r="A14" t="s">
        <v>15</v>
      </c>
      <c r="H14" s="4">
        <f>SUBTOTAL(109,Table13[RETAIL VALUE])</f>
        <v>650</v>
      </c>
    </row>
    <row r="16" spans="1:8">
      <c r="A16" t="s">
        <v>24</v>
      </c>
      <c r="B16" t="s">
        <v>31</v>
      </c>
      <c r="C16" t="s">
        <v>27</v>
      </c>
      <c r="D16" t="s">
        <v>5</v>
      </c>
      <c r="E16" t="s">
        <v>6</v>
      </c>
      <c r="F16" t="s">
        <v>30</v>
      </c>
      <c r="G16" t="s">
        <v>29</v>
      </c>
      <c r="H16" t="s">
        <v>9</v>
      </c>
    </row>
    <row r="17" spans="1:8">
      <c r="A17" t="s">
        <v>25</v>
      </c>
      <c r="B17" s="6" t="s">
        <v>26</v>
      </c>
      <c r="C17" s="1">
        <v>41548</v>
      </c>
      <c r="D17" t="s">
        <v>28</v>
      </c>
      <c r="E17" t="s">
        <v>13</v>
      </c>
      <c r="F17" s="2">
        <v>500</v>
      </c>
      <c r="G17">
        <v>10</v>
      </c>
      <c r="H17" s="5">
        <v>250</v>
      </c>
    </row>
    <row r="18" spans="1:8">
      <c r="H18" s="4"/>
    </row>
    <row r="19" spans="1:8">
      <c r="H19" s="4"/>
    </row>
    <row r="20" spans="1:8">
      <c r="A20" t="s">
        <v>15</v>
      </c>
      <c r="H20" s="4">
        <f>SUBTOTAL(109,Table134[RETAIL VALUE])</f>
        <v>250</v>
      </c>
    </row>
  </sheetData>
  <phoneticPr fontId="5" type="noConversion"/>
  <hyperlinks>
    <hyperlink ref="B17" r:id="rId1"/>
  </hyperlinks>
  <pageMargins left="0.75" right="0.75" top="1" bottom="1" header="0.5" footer="0.5"/>
  <pageSetup scale="92" orientation="landscape" horizontalDpi="4294967292" verticalDpi="4294967292"/>
  <colBreaks count="1" manualBreakCount="1">
    <brk id="8" max="1048575" man="1"/>
  </colBreaks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</dc:creator>
  <cp:lastModifiedBy>Christy</cp:lastModifiedBy>
  <dcterms:created xsi:type="dcterms:W3CDTF">2014-07-28T22:26:15Z</dcterms:created>
  <dcterms:modified xsi:type="dcterms:W3CDTF">2014-07-28T22:34:42Z</dcterms:modified>
</cp:coreProperties>
</file>